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hidePivotFieldList="1" defaultThemeVersion="124226"/>
  <mc:AlternateContent xmlns:mc="http://schemas.openxmlformats.org/markup-compatibility/2006">
    <mc:Choice Requires="x15">
      <x15ac:absPath xmlns:x15ac="http://schemas.microsoft.com/office/spreadsheetml/2010/11/ac" url="C:\Users\jsr0523\Desktop\"/>
    </mc:Choice>
  </mc:AlternateContent>
  <xr:revisionPtr revIDLastSave="0" documentId="13_ncr:1_{4D9C3EBA-4514-4D62-946B-49592D4B830D}" xr6:coauthVersionLast="47" xr6:coauthVersionMax="47" xr10:uidLastSave="{00000000-0000-0000-0000-000000000000}"/>
  <bookViews>
    <workbookView xWindow="-108" yWindow="-108" windowWidth="30936" windowHeight="16776" tabRatio="828" xr2:uid="{00000000-000D-0000-FFFF-FFFF00000000}"/>
  </bookViews>
  <sheets>
    <sheet name="Executive Summary" sheetId="7" r:id="rId1"/>
    <sheet name="Revision History" sheetId="9" r:id="rId2"/>
    <sheet name="Requests" sheetId="1" r:id="rId3"/>
    <sheet name="Constraints Summary" sheetId="4" r:id="rId4"/>
    <sheet name="Assigned Upgrade Costs" sheetId="2" r:id="rId5"/>
    <sheet name="Upgrade Summary" sheetId="3" r:id="rId6"/>
    <sheet name="All Thermal" sheetId="5" r:id="rId7"/>
    <sheet name="All Voltage" sheetId="6" r:id="rId8"/>
  </sheets>
  <definedNames>
    <definedName name="_xlnm._FilterDatabase" localSheetId="6" hidden="1">'All Thermal'!$A$1:$N$3</definedName>
    <definedName name="_xlnm._FilterDatabase" localSheetId="7" hidden="1">'All Voltage'!$A$1:$O$1</definedName>
    <definedName name="_xlnm._FilterDatabase" localSheetId="4" hidden="1">'Assigned Upgrade Costs'!$A$1:$L$1</definedName>
    <definedName name="_xlnm._FilterDatabase" localSheetId="3" hidden="1">'Constraints Summary'!$A$1:$O$2</definedName>
    <definedName name="_xlnm._FilterDatabase" localSheetId="2" hidden="1">Requests!$A$1:$L$1</definedName>
    <definedName name="_xlnm._FilterDatabase" localSheetId="5" hidden="1">'Upgrade Summary'!$A$1:$L$1</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<sst xmlns="http://schemas.openxmlformats.org/spreadsheetml/2006/main" count="153" uniqueCount="86">
  <si>
    <t>DISIS Manual Version 4.4</t>
  </si>
  <si>
    <t>https://spp.org/media/2400/gi-manual-business-practice_7250_20251017.pdf</t>
  </si>
  <si>
    <t>This DISIS analyzes the impact of interconnecting new generation for total of:</t>
  </si>
  <si>
    <t>Models Used in Steady State Study</t>
  </si>
  <si>
    <t>Gen Number</t>
  </si>
  <si>
    <t>Group</t>
  </si>
  <si>
    <t>Queue</t>
  </si>
  <si>
    <t>Fuel Type</t>
  </si>
  <si>
    <t>Service</t>
  </si>
  <si>
    <t>Area</t>
  </si>
  <si>
    <t>Thermal</t>
  </si>
  <si>
    <t>Revision History</t>
  </si>
  <si>
    <t>Date</t>
  </si>
  <si>
    <t>Author</t>
  </si>
  <si>
    <t>Change Description</t>
  </si>
  <si>
    <t>Upgrade Type</t>
  </si>
  <si>
    <t>Study Type</t>
  </si>
  <si>
    <t>Upgrade Name</t>
  </si>
  <si>
    <t>Service Type</t>
  </si>
  <si>
    <t>Constraint Type</t>
  </si>
  <si>
    <t>Constraints</t>
  </si>
  <si>
    <t>Season</t>
  </si>
  <si>
    <t>Most Severe Contingency</t>
  </si>
  <si>
    <t>Rating Type</t>
  </si>
  <si>
    <t>Rating (MVA)</t>
  </si>
  <si>
    <t>BC Loading %</t>
  </si>
  <si>
    <t>TC Loading %</t>
  </si>
  <si>
    <t>TC Voltage</t>
  </si>
  <si>
    <t>VMIN</t>
  </si>
  <si>
    <t>VMAX</t>
  </si>
  <si>
    <t>ERIS</t>
  </si>
  <si>
    <t>N/A</t>
  </si>
  <si>
    <t>Upgrade ID</t>
  </si>
  <si>
    <t>Upgrade Length (miles)</t>
  </si>
  <si>
    <t>Upgrade Rating (MVA)</t>
  </si>
  <si>
    <t>Allocated Cost</t>
  </si>
  <si>
    <t>%Allocated</t>
  </si>
  <si>
    <t>Total Upgrade Cost</t>
  </si>
  <si>
    <t>PTDF</t>
  </si>
  <si>
    <t>Assigned Study Number</t>
  </si>
  <si>
    <t>Upgrade length (miles)</t>
  </si>
  <si>
    <t>Transmission Owner(s)</t>
  </si>
  <si>
    <t>Estimated Lead Time</t>
  </si>
  <si>
    <t>SOLUTIONTYPE</t>
  </si>
  <si>
    <t>Scenario</t>
  </si>
  <si>
    <t>Source</t>
  </si>
  <si>
    <t>Direction</t>
  </si>
  <si>
    <t>MONTCOMMONNAME</t>
  </si>
  <si>
    <t>TDF</t>
  </si>
  <si>
    <t>CONTNAME</t>
  </si>
  <si>
    <t>Constraint Violation Criteria</t>
  </si>
  <si>
    <t>BC Voltage</t>
  </si>
  <si>
    <t>Voltage Diff</t>
  </si>
  <si>
    <t>VINIT</t>
  </si>
  <si>
    <t>Study Assumptions</t>
  </si>
  <si>
    <t>Dispatch Amount (MW)</t>
  </si>
  <si>
    <t>Limiting Element</t>
  </si>
  <si>
    <t>POI</t>
  </si>
  <si>
    <t>Status</t>
  </si>
  <si>
    <t>None</t>
  </si>
  <si>
    <t>ESR-LA</t>
  </si>
  <si>
    <t>Non-Converged</t>
  </si>
  <si>
    <t>Study Name</t>
  </si>
  <si>
    <t>Voltage</t>
  </si>
  <si>
    <t>-20 MW</t>
  </si>
  <si>
    <t>ERIS HVER Light: 2026</t>
  </si>
  <si>
    <t>2022-G7</t>
  </si>
  <si>
    <t>WAPA R.M.</t>
  </si>
  <si>
    <t>Sand Creek 115kV</t>
  </si>
  <si>
    <t>ESR-LA-2022-G7</t>
  </si>
  <si>
    <t>26L</t>
  </si>
  <si>
    <t>TDF Impact</t>
  </si>
  <si>
    <t>By: SPP</t>
  </si>
  <si>
    <t>The Requests tab has a Study Assumptions column that lists whether the project was under study (ESR-LA) or if it was dispatched as a co-located electrically equivalent (EE) 
project per the modeling methodology.
Refer to the 'Constraint Violation Criteria' column on the All Thermal tab for constraint identification per the DISIS Manual Section 4.2.2.2.
Note that because the units under study are withdrawing power and have a negative MW dispatch, the TDF will also be negative. This means that the relevant TDFs for impacts will be negative instead of positive (i.e. -3% TDF for base case thermal violations).
The topology is reflective of what is currently in-service from the 2024 ITP portfolio</t>
  </si>
  <si>
    <t>Executive Summary: ESR-LA for 2022 G7 Power Flow</t>
  </si>
  <si>
    <t>SPP</t>
  </si>
  <si>
    <t>WECC</t>
  </si>
  <si>
    <t>ER/NR</t>
  </si>
  <si>
    <t>RTOE Transitional Cluster</t>
  </si>
  <si>
    <t>Hybrid</t>
  </si>
  <si>
    <t>IA PENDING</t>
  </si>
  <si>
    <t>Pursuant to the Southwest Power Pool (SPP) Open Access Transmission Tariff (OATT), SPP has conducted this Electric Storage Resource Load Assessment (ESR-LA) for Electric Storage Resource (ESR) generation interconnection requests that are near their Commercial Operation Date (COD). 
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The study analysis for the generation interconnection requests included in this ESR-LA are displayed in this workbook. This workbook provides a convenient method to sort and analyze required study data. 
In addition, the ESR-LA projects under study and their co-located Electrically Equivalent (EE) units are listed in the Request Tab along with their MW dispatch amount for this analysis.
The steady state analysis for the ESR-LA was performed consistent with Section 5 DISIS Manual Version 4.4 posted on http://opsportal.spp.org/Studies/Gen. This manual contains details about the DISIS process, methodology, definitions, and useful links. Please review the DISIS Manual and ESR-LA study methodology, or contact gistudies@spp.org for more information about the study process. 
This ESR-LA study includes the following surplus study requests:
GEN-2022-G7 (WECC - WAPA)</t>
  </si>
  <si>
    <t>2026 CCPG modified to include 30 MW load at Lost Creek Tap</t>
  </si>
  <si>
    <t>LOIS Amount (MW)</t>
  </si>
  <si>
    <t>Final draft</t>
  </si>
  <si>
    <t>Published: 9/16/2026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</si>
</sst>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_(* #,##0.0000_);_(* \(#,##0.0000\);_(* &quot;-&quot;??_);_(@_)"/>
    <numFmt numFmtId="166" formatCode="_(* #,##0.00000_);_(* \(#,##0.00000\);_(*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18"/>
      <color theme="0"/>
      <name val="Segoe UI"/>
      <family val="2"/>
    </font>
    <font>
      <sz val="11"/>
      <color theme="1"/>
      <name val="Segoe UI"/>
      <family val="2"/>
    </font>
    <font>
      <sz val="14"/>
      <color theme="1"/>
      <name val="Segoe UI"/>
      <family val="2"/>
    </font>
    <font>
      <b/>
      <sz val="16"/>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UI"/>
      <family val="2"/>
    </font>
    <font>
      <sz val="11"/>
      <color rgb="FF9C6500"/>
      <name val="Calibri"/>
      <family val="2"/>
      <scheme val="minor"/>
    </font>
    <font>
      <b/>
      <sz val="12"/>
      <color rgb="FFFFFFFF"/>
      <name val="Segoe UI"/>
      <family val="2"/>
    </font>
    <font>
      <b/>
      <sz val="12"/>
      <color theme="0"/>
      <name val="Segoe UI"/>
      <family val="2"/>
    </font>
    <font>
      <sz val="12"/>
      <color rgb="FFFF0000"/>
      <name val="Segoe UI"/>
      <family val="2"/>
    </font>
    <font>
      <sz val="8"/>
      <name val="Calibri"/>
      <family val="2"/>
      <scheme val="minor"/>
    </font>
    <font>
      <u/>
      <sz val="16"/>
      <color theme="10"/>
      <name val="Calibri"/>
      <family val="2"/>
      <scheme val="minor"/>
    </font>
  </fonts>
  <fills count="5">
    <fill>
      <patternFill patternType="none"/>
    </fill>
    <fill>
      <patternFill patternType="gray125"/>
    </fill>
    <fill>
      <patternFill patternType="solid">
        <fgColor rgb="FFFFEB9C"/>
      </patternFill>
    </fill>
    <fill>
      <patternFill patternType="solid">
        <fgColor rgb="FF2399BB"/>
        <bgColor indexed="64"/>
      </patternFill>
    </fill>
    <fill>
      <patternFill patternType="solid">
        <fgColor rgb="FF1FBF9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3" fillId="2" borderId="0" applyNumberFormat="0" applyBorder="0" applyAlignment="0" applyProtection="0"/>
  </cellStyleXfs>
  <cellXfs count="86">
    <xf numFmtId="0" fontId="0" fillId="0" borderId="0" xfId="0"/>
    <xf numFmtId="0" fontId="4" fillId="3" borderId="3" xfId="0" applyFont="1" applyFill="1" applyBorder="1" applyAlignment="1">
      <alignment horizontal="center"/>
    </xf>
    <xf numFmtId="0" fontId="0" fillId="0" borderId="0" xfId="0" applyAlignment="1">
      <alignment wrapText="1"/>
    </xf>
    <xf numFmtId="0" fontId="5" fillId="0" borderId="0" xfId="0" applyFont="1"/>
    <xf numFmtId="0" fontId="4" fillId="4" borderId="4" xfId="0" applyFont="1" applyFill="1" applyBorder="1" applyAlignment="1">
      <alignment horizontal="center" wrapText="1"/>
    </xf>
    <xf numFmtId="0" fontId="6" fillId="0" borderId="0" xfId="0" applyFont="1" applyAlignment="1">
      <alignment wrapText="1"/>
    </xf>
    <xf numFmtId="164" fontId="6" fillId="0" borderId="0" xfId="2" applyNumberFormat="1" applyFont="1" applyBorder="1" applyAlignment="1">
      <alignment horizontal="left" wrapText="1"/>
    </xf>
    <xf numFmtId="0" fontId="8" fillId="0" borderId="7" xfId="0" applyFont="1" applyBorder="1" applyAlignment="1">
      <alignment horizontal="center"/>
    </xf>
    <xf numFmtId="0" fontId="2" fillId="0" borderId="0" xfId="0" applyFont="1"/>
    <xf numFmtId="0" fontId="7" fillId="0" borderId="6" xfId="0" applyFont="1" applyBorder="1" applyAlignment="1">
      <alignment horizontal="center"/>
    </xf>
    <xf numFmtId="0" fontId="7" fillId="0" borderId="5" xfId="0" applyFont="1" applyBorder="1" applyAlignment="1">
      <alignment horizontal="center" wrapText="1"/>
    </xf>
    <xf numFmtId="0" fontId="9" fillId="3" borderId="9" xfId="0" applyFont="1" applyFill="1" applyBorder="1" applyAlignment="1">
      <alignment horizontal="center" vertical="top"/>
    </xf>
    <xf numFmtId="0" fontId="9" fillId="3" borderId="10" xfId="0" applyFont="1" applyFill="1" applyBorder="1" applyAlignment="1">
      <alignment horizontal="center" vertical="top"/>
    </xf>
    <xf numFmtId="0" fontId="4" fillId="3" borderId="11" xfId="0" applyFont="1" applyFill="1" applyBorder="1" applyAlignment="1">
      <alignment horizontal="center" vertical="top" wrapText="1"/>
    </xf>
    <xf numFmtId="0" fontId="10" fillId="4" borderId="3" xfId="0" applyFont="1" applyFill="1" applyBorder="1" applyAlignment="1">
      <alignment horizontal="center" wrapText="1"/>
    </xf>
    <xf numFmtId="0" fontId="10" fillId="4" borderId="12" xfId="0" applyFont="1" applyFill="1" applyBorder="1" applyAlignment="1">
      <alignment horizontal="center" wrapText="1"/>
    </xf>
    <xf numFmtId="0" fontId="11" fillId="0" borderId="14" xfId="0" applyFont="1" applyBorder="1" applyAlignment="1">
      <alignment horizontal="left" vertical="top"/>
    </xf>
    <xf numFmtId="0" fontId="11" fillId="0" borderId="14" xfId="0" applyFont="1" applyBorder="1" applyAlignment="1">
      <alignment horizontal="left" vertical="top" wrapText="1"/>
    </xf>
    <xf numFmtId="0" fontId="0" fillId="0" borderId="0" xfId="0" applyAlignment="1">
      <alignment vertical="top"/>
    </xf>
    <xf numFmtId="0" fontId="13" fillId="0" borderId="0" xfId="5" applyFill="1"/>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4" fillId="3" borderId="16"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0" fillId="0" borderId="0" xfId="0" applyAlignment="1">
      <alignmen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4" fillId="3" borderId="2" xfId="0" applyFont="1" applyFill="1" applyBorder="1" applyAlignment="1">
      <alignment horizontal="left" vertical="center" wrapText="1"/>
    </xf>
    <xf numFmtId="164" fontId="14" fillId="3" borderId="2"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2" fontId="12" fillId="0" borderId="0" xfId="0" applyNumberFormat="1" applyFont="1" applyAlignment="1">
      <alignment horizontal="center" vertical="center" wrapText="1"/>
    </xf>
    <xf numFmtId="0" fontId="12" fillId="0" borderId="0" xfId="0" applyFont="1" applyAlignment="1">
      <alignment horizontal="left" vertical="center"/>
    </xf>
    <xf numFmtId="44" fontId="12" fillId="0" borderId="0" xfId="2" applyFont="1" applyAlignment="1">
      <alignment horizontal="right" vertical="center"/>
    </xf>
    <xf numFmtId="44" fontId="12" fillId="0" borderId="0" xfId="2" applyFont="1" applyFill="1" applyAlignment="1">
      <alignment horizontal="right" vertical="center"/>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4" xfId="0" applyFont="1" applyFill="1" applyBorder="1" applyAlignment="1">
      <alignment horizontal="left" vertical="center" wrapText="1"/>
    </xf>
    <xf numFmtId="44" fontId="14" fillId="3" borderId="14" xfId="2" applyFont="1" applyFill="1" applyBorder="1" applyAlignment="1">
      <alignment horizontal="left" vertical="center" wrapText="1"/>
    </xf>
    <xf numFmtId="0" fontId="12" fillId="0" borderId="0" xfId="2" applyNumberFormat="1" applyFont="1" applyAlignment="1">
      <alignment horizontal="center" vertical="center"/>
    </xf>
    <xf numFmtId="43" fontId="14" fillId="3" borderId="14" xfId="1" applyFont="1" applyFill="1" applyBorder="1" applyAlignment="1">
      <alignment horizontal="center" vertical="center" wrapText="1"/>
    </xf>
    <xf numFmtId="43" fontId="14" fillId="3" borderId="14" xfId="1" applyFont="1" applyFill="1" applyBorder="1" applyAlignment="1">
      <alignment vertical="center" wrapText="1"/>
    </xf>
    <xf numFmtId="43" fontId="12" fillId="0" borderId="0" xfId="1" applyFont="1" applyAlignment="1">
      <alignment vertical="center"/>
    </xf>
    <xf numFmtId="2" fontId="14" fillId="3" borderId="17" xfId="2" applyNumberFormat="1" applyFont="1" applyFill="1" applyBorder="1" applyAlignment="1">
      <alignment horizontal="center" vertical="center" wrapText="1"/>
    </xf>
    <xf numFmtId="2" fontId="12" fillId="0" borderId="0" xfId="3" applyNumberFormat="1" applyFont="1" applyFill="1" applyBorder="1" applyAlignment="1">
      <alignment horizontal="center" vertical="center"/>
    </xf>
    <xf numFmtId="166" fontId="14" fillId="3" borderId="14" xfId="1" applyNumberFormat="1" applyFont="1" applyFill="1" applyBorder="1" applyAlignment="1">
      <alignment horizontal="left" vertical="center" wrapText="1"/>
    </xf>
    <xf numFmtId="166" fontId="12" fillId="0" borderId="0" xfId="1" applyNumberFormat="1" applyFont="1" applyAlignment="1">
      <alignment horizontal="right" vertical="center"/>
    </xf>
    <xf numFmtId="44" fontId="12" fillId="0" borderId="0" xfId="2" applyFont="1" applyAlignment="1">
      <alignment horizontal="left" vertical="center" wrapText="1"/>
    </xf>
    <xf numFmtId="0" fontId="14" fillId="0" borderId="0" xfId="0" applyFont="1" applyAlignment="1">
      <alignment horizontal="left" vertical="center" wrapText="1"/>
    </xf>
    <xf numFmtId="43" fontId="12" fillId="0" borderId="0" xfId="1" applyFont="1" applyAlignment="1">
      <alignment horizontal="center" vertical="center" wrapText="1"/>
    </xf>
    <xf numFmtId="165" fontId="14" fillId="3" borderId="14" xfId="1" applyNumberFormat="1" applyFont="1" applyFill="1" applyBorder="1" applyAlignment="1">
      <alignment horizontal="center" vertical="center" wrapText="1"/>
    </xf>
    <xf numFmtId="165" fontId="12" fillId="0" borderId="0" xfId="1" applyNumberFormat="1" applyFont="1" applyAlignment="1">
      <alignment horizontal="center" vertical="center" wrapText="1"/>
    </xf>
    <xf numFmtId="165" fontId="16" fillId="0" borderId="0" xfId="1" applyNumberFormat="1" applyFont="1" applyAlignment="1">
      <alignment horizontal="center" vertical="center" wrapText="1"/>
    </xf>
    <xf numFmtId="2" fontId="11" fillId="0" borderId="0" xfId="0" applyNumberFormat="1" applyFont="1" applyAlignment="1">
      <alignment horizontal="center" vertical="center" wrapText="1"/>
    </xf>
    <xf numFmtId="44" fontId="0" fillId="0" borderId="0" xfId="2" applyFont="1"/>
    <xf numFmtId="0" fontId="14" fillId="3" borderId="14" xfId="2" applyNumberFormat="1" applyFont="1" applyFill="1" applyBorder="1" applyAlignment="1">
      <alignment horizontal="center" vertical="center" wrapText="1"/>
    </xf>
    <xf numFmtId="0" fontId="11" fillId="0" borderId="0" xfId="0" applyFont="1" applyAlignment="1">
      <alignment horizontal="center" vertical="center"/>
    </xf>
    <xf numFmtId="0" fontId="15" fillId="3" borderId="14" xfId="0" applyFont="1" applyFill="1" applyBorder="1" applyAlignment="1">
      <alignment horizontal="center" vertical="center" wrapText="1"/>
    </xf>
    <xf numFmtId="165" fontId="15" fillId="3" borderId="14" xfId="1" applyNumberFormat="1" applyFont="1" applyFill="1" applyBorder="1" applyAlignment="1">
      <alignment horizontal="center" vertical="center" wrapText="1"/>
    </xf>
    <xf numFmtId="43" fontId="15" fillId="3" borderId="14" xfId="1" applyFont="1" applyFill="1" applyBorder="1" applyAlignment="1">
      <alignment horizontal="center" vertical="center" wrapText="1"/>
    </xf>
    <xf numFmtId="0" fontId="15" fillId="3" borderId="14" xfId="0" applyFont="1" applyFill="1" applyBorder="1" applyAlignment="1">
      <alignment horizontal="left" vertical="center" wrapText="1"/>
    </xf>
    <xf numFmtId="0" fontId="15" fillId="3" borderId="17" xfId="0" applyFont="1" applyFill="1" applyBorder="1" applyAlignment="1">
      <alignment horizontal="left" vertical="center" wrapText="1"/>
    </xf>
    <xf numFmtId="0" fontId="15" fillId="0" borderId="0" xfId="0" applyFont="1" applyAlignment="1">
      <alignment horizontal="left" vertical="center" wrapText="1"/>
    </xf>
    <xf numFmtId="0" fontId="18" fillId="0" borderId="5" xfId="4" applyFont="1" applyFill="1" applyBorder="1" applyAlignment="1">
      <alignment horizontal="center" wrapText="1"/>
    </xf>
    <xf numFmtId="165" fontId="12" fillId="0" borderId="1" xfId="1" applyNumberFormat="1" applyFont="1" applyBorder="1" applyAlignment="1">
      <alignment horizontal="center" vertical="center" wrapText="1"/>
    </xf>
    <xf numFmtId="43" fontId="12" fillId="0" borderId="1" xfId="1" applyFont="1" applyBorder="1" applyAlignment="1">
      <alignment horizontal="center" vertical="center" wrapText="1"/>
    </xf>
    <xf numFmtId="44" fontId="0" fillId="0" borderId="0" xfId="0" applyNumberFormat="1"/>
    <xf numFmtId="0" fontId="12" fillId="0" borderId="1" xfId="0" applyFont="1" applyBorder="1" applyAlignment="1">
      <alignment horizontal="center"/>
    </xf>
    <xf numFmtId="49" fontId="7" fillId="0" borderId="5" xfId="0" applyNumberFormat="1" applyFont="1" applyBorder="1" applyAlignment="1">
      <alignment horizontal="center" wrapText="1"/>
    </xf>
    <xf numFmtId="165" fontId="16" fillId="0" borderId="1" xfId="1" applyNumberFormat="1" applyFont="1" applyBorder="1" applyAlignment="1">
      <alignment horizontal="center" vertical="center" wrapText="1"/>
    </xf>
    <xf numFmtId="0" fontId="7" fillId="0" borderId="8" xfId="0" applyFont="1" applyBorder="1" applyAlignment="1">
      <alignment horizontal="center"/>
    </xf>
    <xf numFmtId="14" fontId="11" fillId="0" borderId="13" xfId="0" applyNumberFormat="1" applyFont="1" applyBorder="1" applyAlignment="1">
      <alignment horizontal="left" vertical="top"/>
    </xf>
    <xf numFmtId="0" fontId="7" fillId="0" borderId="4" xfId="0" applyFont="1" applyBorder="1" applyAlignment="1">
      <alignment horizontal="left" vertical="center" wrapText="1"/>
    </xf>
    <xf numFmtId="0" fontId="7" fillId="0" borderId="5" xfId="0" applyFont="1" applyBorder="1" applyAlignment="1">
      <alignment horizontal="left" vertical="center"/>
    </xf>
    <xf numFmtId="49" fontId="7" fillId="0" borderId="4" xfId="0" applyNumberFormat="1" applyFont="1" applyBorder="1" applyAlignment="1">
      <alignment horizontal="left" wrapText="1"/>
    </xf>
    <xf numFmtId="49" fontId="7" fillId="0" borderId="5" xfId="0" applyNumberFormat="1" applyFont="1" applyBorder="1" applyAlignment="1">
      <alignment horizontal="left"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5" xfId="0" applyFont="1" applyBorder="1" applyAlignment="1">
      <alignment horizontal="center" vertical="center" wrapText="1"/>
    </xf>
  </cellXfs>
  <cellStyles count="6">
    <cellStyle name="Comma" xfId="1" builtinId="3"/>
    <cellStyle name="Currency" xfId="2" builtinId="4"/>
    <cellStyle name="Hyperlink" xfId="4" builtinId="8"/>
    <cellStyle name="Neutral 2" xfId="5" xr:uid="{5DC3BE4F-4676-42C2-9831-ABA675FFBB92}"/>
    <cellStyle name="Normal" xfId="0" builtinId="0"/>
    <cellStyle name="Percent" xfId="3" builtinId="5"/>
  </cellStyles>
  <dxfs count="9">
    <dxf>
      <fill>
        <patternFill>
          <bgColor rgb="FFFF0000"/>
        </patternFill>
      </fill>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98AE0059-7A32-443C-8D2C-E61B0CB8EE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CFC24B-BB7F-40F9-AB9D-D8B54B871D63}" name="Table6" displayName="Table6" ref="A2:C3" totalsRowShown="0" headerRowDxfId="8" dataDxfId="6" headerRowBorderDxfId="7" tableBorderDxfId="5" totalsRowBorderDxfId="4">
  <tableColumns count="3">
    <tableColumn id="1" xr3:uid="{03EEC61F-CB73-4761-B2C7-6A68304FCE4A}" name="Date" dataDxfId="3"/>
    <tableColumn id="2" xr3:uid="{8D179961-36EB-4225-AD06-ECB95FE58883}" name="Author" dataDxfId="2"/>
    <tableColumn id="3" xr3:uid="{986B3E28-E65A-4F46-A433-FA1E4A74EBAA}" name="Change Description" dataDxfId="1"/>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9E97E-084D-4231-BA21-6CCAD3BE1C4E}">
  <dimension ref="A1:D20"/>
  <sheetViews>
    <sheetView tabSelected="1" zoomScale="70" zoomScaleNormal="70" workbookViewId="0">
      <selection activeCell="A22" sqref="A22"/>
    </sheetView>
  </sheetViews>
  <sheetFormatPr defaultColWidth="9.44140625" defaultRowHeight="14.4" x14ac:dyDescent="0.3"/>
  <cols>
    <col min="1" max="1" width="255.6640625" customWidth="1"/>
    <col min="2" max="2" width="3.88671875" customWidth="1"/>
    <col min="3" max="3" width="21.5546875" bestFit="1" customWidth="1"/>
    <col min="4" max="4" width="21.88671875" bestFit="1" customWidth="1"/>
    <col min="5" max="5" width="14.44140625" bestFit="1" customWidth="1"/>
  </cols>
  <sheetData>
    <row r="1" spans="1:4" ht="87.6" customHeight="1" thickBot="1" x14ac:dyDescent="0.35"/>
    <row r="2" spans="1:4" ht="24.9" customHeight="1" thickBot="1" x14ac:dyDescent="0.65">
      <c r="A2" s="1" t="s">
        <v>74</v>
      </c>
    </row>
    <row r="3" spans="1:4" s="2" customFormat="1" ht="408.75" customHeight="1" x14ac:dyDescent="0.3">
      <c r="A3" s="78" t="s">
        <v>81</v>
      </c>
    </row>
    <row r="4" spans="1:4" s="2" customFormat="1" ht="68.25" customHeight="1" thickBot="1" x14ac:dyDescent="0.35">
      <c r="A4" s="79"/>
    </row>
    <row r="5" spans="1:4" ht="25.2" customHeight="1" thickBot="1" x14ac:dyDescent="0.45">
      <c r="A5" s="3"/>
    </row>
    <row r="6" spans="1:4" ht="27" x14ac:dyDescent="0.6">
      <c r="A6" s="4" t="s">
        <v>0</v>
      </c>
    </row>
    <row r="7" spans="1:4" ht="21.6" thickBot="1" x14ac:dyDescent="0.45">
      <c r="A7" s="67" t="s">
        <v>1</v>
      </c>
    </row>
    <row r="8" spans="1:4" ht="21" thickBot="1" x14ac:dyDescent="0.5">
      <c r="A8" s="5"/>
    </row>
    <row r="9" spans="1:4" ht="27" x14ac:dyDescent="0.6">
      <c r="A9" s="4" t="s">
        <v>2</v>
      </c>
    </row>
    <row r="10" spans="1:4" ht="25.2" thickBot="1" x14ac:dyDescent="0.6">
      <c r="A10" s="72" t="s">
        <v>64</v>
      </c>
    </row>
    <row r="11" spans="1:4" ht="21" thickBot="1" x14ac:dyDescent="0.5">
      <c r="A11" s="6"/>
      <c r="D11" s="58"/>
    </row>
    <row r="12" spans="1:4" ht="27" x14ac:dyDescent="0.6">
      <c r="A12" s="4" t="s">
        <v>3</v>
      </c>
      <c r="D12" s="58"/>
    </row>
    <row r="13" spans="1:4" ht="24.6" x14ac:dyDescent="0.55000000000000004">
      <c r="A13" s="9" t="s">
        <v>82</v>
      </c>
    </row>
    <row r="14" spans="1:4" ht="25.2" thickBot="1" x14ac:dyDescent="0.6">
      <c r="A14" s="10" t="s">
        <v>65</v>
      </c>
      <c r="C14" s="70"/>
    </row>
    <row r="15" spans="1:4" ht="15" thickBot="1" x14ac:dyDescent="0.35"/>
    <row r="16" spans="1:4" ht="24.6" x14ac:dyDescent="0.55000000000000004">
      <c r="A16" s="7" t="s">
        <v>72</v>
      </c>
    </row>
    <row r="17" spans="1:1" ht="25.2" thickBot="1" x14ac:dyDescent="0.6">
      <c r="A17" s="74" t="s">
        <v>85</v>
      </c>
    </row>
    <row r="18" spans="1:1" ht="15" thickBot="1" x14ac:dyDescent="0.35"/>
    <row r="19" spans="1:1" ht="24.6" customHeight="1" x14ac:dyDescent="0.3">
      <c r="A19" s="76" t="s">
        <v>73</v>
      </c>
    </row>
    <row r="20" spans="1:1" ht="172.5" customHeight="1" thickBot="1" x14ac:dyDescent="0.35">
      <c r="A20" s="77"/>
    </row>
  </sheetData>
  <mergeCells count="2">
    <mergeCell ref="A19:A20"/>
    <mergeCell ref="A3:A4"/>
  </mergeCells>
  <hyperlinks>
    <hyperlink ref="A7" r:id="rId1" xr:uid="{F79F7B67-5718-4558-8004-2821411FDCFE}"/>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F34A-0B9E-46F8-9292-AA8AA5020445}">
  <dimension ref="A1:C6"/>
  <sheetViews>
    <sheetView workbookViewId="0">
      <selection activeCell="C8" sqref="C8"/>
    </sheetView>
  </sheetViews>
  <sheetFormatPr defaultColWidth="9.44140625" defaultRowHeight="14.4" x14ac:dyDescent="0.3"/>
  <cols>
    <col min="1" max="1" width="13.44140625" customWidth="1"/>
    <col min="2" max="2" width="13.44140625" bestFit="1" customWidth="1"/>
    <col min="3" max="3" width="163" style="2" customWidth="1"/>
  </cols>
  <sheetData>
    <row r="1" spans="1:3" ht="27.6" thickBot="1" x14ac:dyDescent="0.35">
      <c r="A1" s="11"/>
      <c r="B1" s="12"/>
      <c r="C1" s="13" t="s">
        <v>11</v>
      </c>
    </row>
    <row r="2" spans="1:3" ht="27.6" thickBot="1" x14ac:dyDescent="0.65">
      <c r="A2" s="14" t="s">
        <v>12</v>
      </c>
      <c r="B2" s="14" t="s">
        <v>13</v>
      </c>
      <c r="C2" s="15" t="s">
        <v>14</v>
      </c>
    </row>
    <row r="3" spans="1:3" s="18" customFormat="1" ht="19.2" x14ac:dyDescent="0.3">
      <c r="A3" s="75">
        <v>46280</v>
      </c>
      <c r="B3" s="16" t="s">
        <v>75</v>
      </c>
      <c r="C3" s="17" t="s">
        <v>84</v>
      </c>
    </row>
    <row r="4" spans="1:3" s="19" customFormat="1" x14ac:dyDescent="0.3">
      <c r="A4"/>
      <c r="B4"/>
      <c r="C4" s="2"/>
    </row>
    <row r="6" spans="1:3" x14ac:dyDescent="0.3">
      <c r="B6" s="8"/>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
  <sheetViews>
    <sheetView topLeftCell="E1" workbookViewId="0">
      <pane ySplit="1" topLeftCell="A2" activePane="bottomLeft" state="frozen"/>
      <selection pane="bottomLeft" activeCell="G2" sqref="G2:L2"/>
    </sheetView>
  </sheetViews>
  <sheetFormatPr defaultColWidth="24.44140625" defaultRowHeight="19.2" x14ac:dyDescent="0.3"/>
  <cols>
    <col min="1" max="1" width="19.33203125" style="30" bestFit="1" customWidth="1"/>
    <col min="2" max="2" width="22" style="30" customWidth="1"/>
    <col min="3" max="3" width="28.88671875" style="30" bestFit="1" customWidth="1"/>
    <col min="4" max="4" width="26.33203125" style="30" customWidth="1"/>
    <col min="5" max="5" width="19.33203125" style="60" bestFit="1" customWidth="1"/>
    <col min="6" max="6" width="31.33203125" style="30" bestFit="1" customWidth="1"/>
    <col min="7" max="7" width="22.6640625" style="30" bestFit="1" customWidth="1"/>
    <col min="8" max="8" width="50.6640625" style="31" customWidth="1"/>
    <col min="9" max="9" width="13.33203125" style="28" bestFit="1" customWidth="1"/>
    <col min="10" max="10" width="11.88671875" style="28" bestFit="1" customWidth="1"/>
    <col min="11" max="11" width="19.5546875" style="28" bestFit="1" customWidth="1"/>
    <col min="12" max="12" width="48.88671875" style="28" bestFit="1" customWidth="1"/>
    <col min="13" max="16384" width="24.44140625" style="28"/>
  </cols>
  <sheetData>
    <row r="1" spans="1:12" x14ac:dyDescent="0.3">
      <c r="A1" s="27" t="s">
        <v>4</v>
      </c>
      <c r="B1" s="27" t="s">
        <v>5</v>
      </c>
      <c r="C1" s="26" t="s">
        <v>6</v>
      </c>
      <c r="D1" s="26" t="s">
        <v>54</v>
      </c>
      <c r="E1" s="26" t="s">
        <v>7</v>
      </c>
      <c r="F1" s="26" t="s">
        <v>55</v>
      </c>
      <c r="G1" s="26" t="s">
        <v>83</v>
      </c>
      <c r="H1" s="26" t="s">
        <v>56</v>
      </c>
      <c r="I1" s="26" t="s">
        <v>8</v>
      </c>
      <c r="J1" s="26" t="s">
        <v>9</v>
      </c>
      <c r="K1" s="26" t="s">
        <v>57</v>
      </c>
      <c r="L1" s="26" t="s">
        <v>58</v>
      </c>
    </row>
    <row r="2" spans="1:12" x14ac:dyDescent="0.3">
      <c r="A2" s="29" t="s">
        <v>66</v>
      </c>
      <c r="B2" s="29" t="s">
        <v>76</v>
      </c>
      <c r="C2" s="29" t="s">
        <v>78</v>
      </c>
      <c r="D2" s="29" t="s">
        <v>60</v>
      </c>
      <c r="E2" s="29" t="s">
        <v>79</v>
      </c>
      <c r="F2" s="29">
        <v>-20</v>
      </c>
      <c r="G2" s="29">
        <v>-20</v>
      </c>
      <c r="H2" s="29" t="s">
        <v>59</v>
      </c>
      <c r="I2" s="29" t="s">
        <v>77</v>
      </c>
      <c r="J2" s="29" t="s">
        <v>67</v>
      </c>
      <c r="K2" s="29" t="s">
        <v>68</v>
      </c>
      <c r="L2" s="29" t="s">
        <v>80</v>
      </c>
    </row>
  </sheetData>
  <conditionalFormatting sqref="A2">
    <cfRule type="duplicateValues" dxfId="0" priority="15"/>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
  <sheetViews>
    <sheetView workbookViewId="0">
      <pane ySplit="1" topLeftCell="A2" activePane="bottomLeft" state="frozen"/>
      <selection pane="bottomLeft"/>
    </sheetView>
  </sheetViews>
  <sheetFormatPr defaultColWidth="99.33203125" defaultRowHeight="19.2" x14ac:dyDescent="0.3"/>
  <cols>
    <col min="1" max="1" width="12.33203125" style="23" bestFit="1" customWidth="1"/>
    <col min="2" max="2" width="19.109375" style="23" bestFit="1" customWidth="1"/>
    <col min="3" max="3" width="19.109375" style="23" customWidth="1"/>
    <col min="4" max="4" width="22.6640625" style="23" bestFit="1" customWidth="1"/>
    <col min="5" max="5" width="69.109375" style="21" customWidth="1"/>
    <col min="6" max="6" width="13.33203125" style="23" bestFit="1" customWidth="1"/>
    <col min="7" max="7" width="31" style="21" bestFit="1" customWidth="1"/>
    <col min="8" max="8" width="18.44140625" style="23" bestFit="1" customWidth="1"/>
    <col min="9" max="9" width="20.109375" style="23" bestFit="1" customWidth="1"/>
    <col min="10" max="10" width="20.33203125" style="57" bestFit="1" customWidth="1"/>
    <col min="11" max="11" width="20.109375" style="35" bestFit="1" customWidth="1"/>
    <col min="12" max="12" width="17.33203125" style="35" bestFit="1" customWidth="1"/>
    <col min="13" max="13" width="11.6640625" style="35" bestFit="1" customWidth="1"/>
    <col min="14" max="14" width="12.33203125" style="35" bestFit="1" customWidth="1"/>
    <col min="15" max="15" width="19.88671875" style="21" bestFit="1" customWidth="1"/>
    <col min="16" max="16384" width="99.33203125" style="21"/>
  </cols>
  <sheetData>
    <row r="1" spans="1:15" x14ac:dyDescent="0.3">
      <c r="A1" s="24" t="s">
        <v>5</v>
      </c>
      <c r="B1" s="24" t="s">
        <v>62</v>
      </c>
      <c r="C1" s="25" t="s">
        <v>18</v>
      </c>
      <c r="D1" s="25" t="s">
        <v>19</v>
      </c>
      <c r="E1" s="25" t="s">
        <v>20</v>
      </c>
      <c r="F1" s="25" t="s">
        <v>21</v>
      </c>
      <c r="G1" s="32" t="s">
        <v>22</v>
      </c>
      <c r="H1" s="33" t="s">
        <v>23</v>
      </c>
      <c r="I1" s="33" t="s">
        <v>24</v>
      </c>
      <c r="J1" s="33" t="s">
        <v>25</v>
      </c>
      <c r="K1" s="34" t="s">
        <v>26</v>
      </c>
      <c r="L1" s="34" t="s">
        <v>27</v>
      </c>
      <c r="M1" s="34" t="s">
        <v>28</v>
      </c>
      <c r="N1" s="34" t="s">
        <v>29</v>
      </c>
      <c r="O1" s="32" t="s">
        <v>17</v>
      </c>
    </row>
    <row r="2" spans="1:15" x14ac:dyDescent="0.3">
      <c r="A2" s="22" t="s">
        <v>76</v>
      </c>
      <c r="B2" s="22" t="s">
        <v>69</v>
      </c>
      <c r="C2" s="22" t="s">
        <v>30</v>
      </c>
      <c r="D2" s="22" t="s">
        <v>61</v>
      </c>
      <c r="E2" s="22" t="s">
        <v>59</v>
      </c>
      <c r="F2" s="22" t="s">
        <v>70</v>
      </c>
      <c r="G2" s="22" t="s">
        <v>59</v>
      </c>
      <c r="H2" s="22"/>
      <c r="I2" s="22"/>
      <c r="J2" s="22"/>
      <c r="K2" s="22"/>
      <c r="L2" s="22"/>
      <c r="M2" s="22"/>
      <c r="N2" s="22"/>
      <c r="O2" s="22"/>
    </row>
    <row r="3" spans="1:15" x14ac:dyDescent="0.3">
      <c r="A3" s="22" t="s">
        <v>76</v>
      </c>
      <c r="B3" s="22" t="s">
        <v>69</v>
      </c>
      <c r="C3" s="22" t="s">
        <v>30</v>
      </c>
      <c r="D3" s="22" t="s">
        <v>10</v>
      </c>
      <c r="E3" s="29" t="s">
        <v>59</v>
      </c>
      <c r="F3" s="22" t="s">
        <v>70</v>
      </c>
      <c r="G3" s="22" t="s">
        <v>59</v>
      </c>
      <c r="H3" s="22"/>
      <c r="I3" s="22"/>
      <c r="J3" s="22"/>
      <c r="K3" s="22"/>
      <c r="L3" s="22"/>
      <c r="M3" s="22"/>
      <c r="N3" s="22"/>
      <c r="O3" s="22"/>
    </row>
    <row r="4" spans="1:15" x14ac:dyDescent="0.3">
      <c r="A4" s="22" t="s">
        <v>76</v>
      </c>
      <c r="B4" s="22" t="s">
        <v>69</v>
      </c>
      <c r="C4" s="22" t="s">
        <v>30</v>
      </c>
      <c r="D4" s="22" t="s">
        <v>63</v>
      </c>
      <c r="E4" s="22" t="s">
        <v>59</v>
      </c>
      <c r="F4" s="22" t="s">
        <v>70</v>
      </c>
      <c r="G4" s="22" t="s">
        <v>59</v>
      </c>
      <c r="H4" s="22"/>
      <c r="I4" s="22"/>
      <c r="J4" s="22"/>
      <c r="K4" s="22"/>
      <c r="L4" s="22"/>
      <c r="M4" s="22"/>
      <c r="N4" s="22"/>
      <c r="O4" s="22"/>
    </row>
  </sheetData>
  <phoneticPr fontId="1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
  <sheetViews>
    <sheetView workbookViewId="0">
      <pane ySplit="1" topLeftCell="A2" activePane="bottomLeft" state="frozen"/>
      <selection pane="bottomLeft"/>
    </sheetView>
  </sheetViews>
  <sheetFormatPr defaultColWidth="8.5546875" defaultRowHeight="19.2" x14ac:dyDescent="0.3"/>
  <cols>
    <col min="1" max="1" width="19.33203125" style="30" bestFit="1" customWidth="1"/>
    <col min="2" max="2" width="17.33203125" style="30" bestFit="1" customWidth="1"/>
    <col min="3" max="3" width="17.88671875" style="30" bestFit="1" customWidth="1"/>
    <col min="4" max="4" width="19.109375" style="30" bestFit="1" customWidth="1"/>
    <col min="5" max="5" width="154.44140625" style="21" bestFit="1" customWidth="1"/>
    <col min="6" max="6" width="30.6640625" style="23" bestFit="1" customWidth="1"/>
    <col min="7" max="7" width="29.5546875" style="46" bestFit="1" customWidth="1"/>
    <col min="8" max="8" width="30.33203125" style="43" bestFit="1" customWidth="1"/>
    <col min="9" max="9" width="19.5546875" style="37" bestFit="1" customWidth="1"/>
    <col min="10" max="10" width="17.88671875" style="48" bestFit="1" customWidth="1"/>
    <col min="11" max="11" width="24.6640625" style="38" bestFit="1" customWidth="1"/>
    <col min="12" max="12" width="10.5546875" style="50" bestFit="1" customWidth="1"/>
    <col min="13" max="16384" width="8.5546875" style="36"/>
  </cols>
  <sheetData>
    <row r="1" spans="1:12" x14ac:dyDescent="0.3">
      <c r="A1" s="39" t="s">
        <v>4</v>
      </c>
      <c r="B1" s="40" t="s">
        <v>5</v>
      </c>
      <c r="C1" s="40" t="s">
        <v>32</v>
      </c>
      <c r="D1" s="40" t="s">
        <v>18</v>
      </c>
      <c r="E1" s="41" t="s">
        <v>17</v>
      </c>
      <c r="F1" s="40" t="s">
        <v>15</v>
      </c>
      <c r="G1" s="45" t="s">
        <v>33</v>
      </c>
      <c r="H1" s="59" t="s">
        <v>34</v>
      </c>
      <c r="I1" s="42" t="s">
        <v>35</v>
      </c>
      <c r="J1" s="47" t="s">
        <v>36</v>
      </c>
      <c r="K1" s="42" t="s">
        <v>37</v>
      </c>
      <c r="L1" s="49" t="s">
        <v>38</v>
      </c>
    </row>
    <row r="2" spans="1:12" x14ac:dyDescent="0.3">
      <c r="A2" s="80" t="s">
        <v>59</v>
      </c>
      <c r="B2" s="81"/>
      <c r="C2" s="81"/>
      <c r="D2" s="81"/>
      <c r="E2" s="81"/>
      <c r="F2" s="81"/>
      <c r="G2" s="81"/>
      <c r="H2" s="81"/>
      <c r="I2" s="81"/>
      <c r="J2" s="81"/>
      <c r="K2" s="81"/>
      <c r="L2" s="82"/>
    </row>
  </sheetData>
  <mergeCells count="1">
    <mergeCell ref="A2: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
  <sheetViews>
    <sheetView zoomScale="115" zoomScaleNormal="115" workbookViewId="0">
      <pane ySplit="1" topLeftCell="A2" activePane="bottomLeft" state="frozen"/>
      <selection pane="bottomLeft"/>
    </sheetView>
  </sheetViews>
  <sheetFormatPr defaultColWidth="17.5546875" defaultRowHeight="19.2" x14ac:dyDescent="0.3"/>
  <cols>
    <col min="1" max="1" width="22.33203125" style="30" bestFit="1" customWidth="1"/>
    <col min="2" max="2" width="19.109375" style="30" bestFit="1" customWidth="1"/>
    <col min="3" max="3" width="14.109375" style="30" bestFit="1" customWidth="1"/>
    <col min="4" max="4" width="33.44140625" style="30" bestFit="1" customWidth="1"/>
    <col min="5" max="5" width="20.44140625" style="30" bestFit="1" customWidth="1"/>
    <col min="6" max="6" width="20.44140625" style="21" bestFit="1" customWidth="1"/>
    <col min="7" max="7" width="19.44140625" style="30" bestFit="1" customWidth="1"/>
    <col min="8" max="8" width="32.6640625" style="53" bestFit="1" customWidth="1"/>
    <col min="9" max="9" width="31.6640625" style="30" bestFit="1" customWidth="1"/>
    <col min="10" max="10" width="30.33203125" style="30" bestFit="1" customWidth="1"/>
    <col min="11" max="11" width="29.33203125" style="30" bestFit="1" customWidth="1"/>
    <col min="12" max="12" width="25.33203125" style="51" bestFit="1" customWidth="1"/>
    <col min="13" max="16384" width="17.5546875" style="36"/>
  </cols>
  <sheetData>
    <row r="1" spans="1:12" s="21" customFormat="1" x14ac:dyDescent="0.3">
      <c r="A1" s="39" t="s">
        <v>15</v>
      </c>
      <c r="B1" s="39" t="s">
        <v>16</v>
      </c>
      <c r="C1" s="40" t="s">
        <v>5</v>
      </c>
      <c r="D1" s="40" t="s">
        <v>39</v>
      </c>
      <c r="E1" s="40" t="s">
        <v>18</v>
      </c>
      <c r="F1" s="41" t="s">
        <v>17</v>
      </c>
      <c r="G1" s="40" t="s">
        <v>32</v>
      </c>
      <c r="H1" s="44" t="s">
        <v>40</v>
      </c>
      <c r="I1" s="40" t="s">
        <v>34</v>
      </c>
      <c r="J1" s="40" t="s">
        <v>41</v>
      </c>
      <c r="K1" s="40" t="s">
        <v>42</v>
      </c>
      <c r="L1" s="42" t="s">
        <v>37</v>
      </c>
    </row>
    <row r="2" spans="1:12" x14ac:dyDescent="0.3">
      <c r="A2" s="83" t="s">
        <v>59</v>
      </c>
      <c r="B2" s="84"/>
      <c r="C2" s="84"/>
      <c r="D2" s="84"/>
      <c r="E2" s="84"/>
      <c r="F2" s="84"/>
      <c r="G2" s="84"/>
      <c r="H2" s="84"/>
      <c r="I2" s="84"/>
      <c r="J2" s="84"/>
      <c r="K2" s="84"/>
      <c r="L2" s="85"/>
    </row>
  </sheetData>
  <mergeCells count="1">
    <mergeCell ref="A2:L2"/>
  </mergeCells>
  <phoneticPr fontId="1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
  <sheetViews>
    <sheetView workbookViewId="0">
      <pane ySplit="1" topLeftCell="A2" activePane="bottomLeft" state="frozen"/>
      <selection pane="bottomLeft"/>
    </sheetView>
  </sheetViews>
  <sheetFormatPr defaultColWidth="18.5546875" defaultRowHeight="19.2" x14ac:dyDescent="0.3"/>
  <cols>
    <col min="1" max="1" width="22.33203125" style="23" bestFit="1" customWidth="1"/>
    <col min="2" max="2" width="12.33203125" style="23" customWidth="1"/>
    <col min="3" max="3" width="14.88671875" style="23" bestFit="1" customWidth="1"/>
    <col min="4" max="4" width="13.33203125" style="23" bestFit="1" customWidth="1"/>
    <col min="5" max="5" width="16.5546875" style="23" bestFit="1" customWidth="1"/>
    <col min="6" max="6" width="15.5546875" style="23" bestFit="1" customWidth="1"/>
    <col min="7" max="7" width="57.88671875" style="21" customWidth="1"/>
    <col min="8" max="8" width="18.44140625" style="23" bestFit="1" customWidth="1"/>
    <col min="9" max="9" width="20.109375" style="23" bestFit="1" customWidth="1"/>
    <col min="10" max="10" width="11.5546875" style="55" bestFit="1" customWidth="1"/>
    <col min="11" max="11" width="20.6640625" style="53" bestFit="1" customWidth="1"/>
    <col min="12" max="12" width="21.33203125" style="21" customWidth="1"/>
    <col min="13" max="13" width="36.109375" style="23" bestFit="1" customWidth="1"/>
    <col min="14" max="14" width="19.88671875" style="21" bestFit="1" customWidth="1"/>
    <col min="15" max="16384" width="18.5546875" style="31"/>
  </cols>
  <sheetData>
    <row r="1" spans="1:14" s="52" customFormat="1" x14ac:dyDescent="0.3">
      <c r="A1" s="40" t="s">
        <v>43</v>
      </c>
      <c r="B1" s="40" t="s">
        <v>5</v>
      </c>
      <c r="C1" s="40" t="s">
        <v>44</v>
      </c>
      <c r="D1" s="40" t="s">
        <v>21</v>
      </c>
      <c r="E1" s="40" t="s">
        <v>45</v>
      </c>
      <c r="F1" s="40" t="s">
        <v>46</v>
      </c>
      <c r="G1" s="41" t="s">
        <v>47</v>
      </c>
      <c r="H1" s="40" t="s">
        <v>23</v>
      </c>
      <c r="I1" s="40" t="s">
        <v>24</v>
      </c>
      <c r="J1" s="54" t="s">
        <v>48</v>
      </c>
      <c r="K1" s="44" t="s">
        <v>26</v>
      </c>
      <c r="L1" s="40" t="s">
        <v>49</v>
      </c>
      <c r="M1" s="40" t="s">
        <v>50</v>
      </c>
      <c r="N1" s="41" t="s">
        <v>17</v>
      </c>
    </row>
    <row r="2" spans="1:14" x14ac:dyDescent="0.45">
      <c r="A2" s="22" t="s">
        <v>61</v>
      </c>
      <c r="B2" s="22" t="s">
        <v>76</v>
      </c>
      <c r="C2" s="22">
        <v>0</v>
      </c>
      <c r="D2" s="22" t="s">
        <v>70</v>
      </c>
      <c r="E2" s="22" t="s">
        <v>31</v>
      </c>
      <c r="F2" s="22" t="s">
        <v>31</v>
      </c>
      <c r="G2" s="22" t="s">
        <v>59</v>
      </c>
      <c r="H2" s="22"/>
      <c r="I2" s="22"/>
      <c r="J2" s="68"/>
      <c r="K2" s="69"/>
      <c r="L2" s="71" t="s">
        <v>59</v>
      </c>
      <c r="M2" s="22" t="s">
        <v>71</v>
      </c>
      <c r="N2" s="22"/>
    </row>
    <row r="3" spans="1:14" x14ac:dyDescent="0.45">
      <c r="A3" s="22" t="s">
        <v>10</v>
      </c>
      <c r="B3" s="22" t="s">
        <v>76</v>
      </c>
      <c r="C3" s="22">
        <v>1</v>
      </c>
      <c r="D3" s="22" t="s">
        <v>70</v>
      </c>
      <c r="E3" s="22" t="s">
        <v>31</v>
      </c>
      <c r="F3" s="22" t="s">
        <v>31</v>
      </c>
      <c r="G3" s="29" t="s">
        <v>59</v>
      </c>
      <c r="H3" s="22"/>
      <c r="I3" s="22"/>
      <c r="J3" s="68"/>
      <c r="K3" s="69"/>
      <c r="L3" s="71" t="s">
        <v>59</v>
      </c>
      <c r="M3" s="22" t="s">
        <v>71</v>
      </c>
      <c r="N3" s="22"/>
    </row>
  </sheetData>
  <phoneticPr fontId="1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
  <sheetViews>
    <sheetView workbookViewId="0">
      <pane ySplit="1" topLeftCell="A2" activePane="bottomLeft" state="frozen"/>
      <selection pane="bottomLeft"/>
    </sheetView>
  </sheetViews>
  <sheetFormatPr defaultColWidth="18.5546875" defaultRowHeight="19.2" x14ac:dyDescent="0.3"/>
  <cols>
    <col min="1" max="1" width="22.33203125" style="23" bestFit="1" customWidth="1"/>
    <col min="2" max="2" width="12.33203125" style="23" bestFit="1" customWidth="1"/>
    <col min="3" max="3" width="14.88671875" style="23" bestFit="1" customWidth="1"/>
    <col min="4" max="4" width="13.33203125" style="23" bestFit="1" customWidth="1"/>
    <col min="5" max="5" width="16.5546875" style="23" bestFit="1" customWidth="1"/>
    <col min="6" max="6" width="30.44140625" style="23" bestFit="1" customWidth="1"/>
    <col min="7" max="7" width="18" style="55" bestFit="1" customWidth="1"/>
    <col min="8" max="8" width="17.88671875" style="55" bestFit="1" customWidth="1"/>
    <col min="9" max="9" width="19.33203125" style="55" bestFit="1" customWidth="1"/>
    <col min="10" max="10" width="12.33203125" style="56" bestFit="1" customWidth="1"/>
    <col min="11" max="11" width="12.33203125" style="53" bestFit="1" customWidth="1"/>
    <col min="12" max="12" width="12.6640625" style="53" bestFit="1" customWidth="1"/>
    <col min="13" max="13" width="10.33203125" style="55" bestFit="1" customWidth="1"/>
    <col min="14" max="14" width="16.33203125" style="21" bestFit="1" customWidth="1"/>
    <col min="15" max="15" width="19.88671875" style="21" bestFit="1" customWidth="1"/>
    <col min="16" max="16384" width="18.5546875" style="21"/>
  </cols>
  <sheetData>
    <row r="1" spans="1:15" s="66" customFormat="1" x14ac:dyDescent="0.3">
      <c r="A1" s="61" t="s">
        <v>43</v>
      </c>
      <c r="B1" s="61" t="s">
        <v>5</v>
      </c>
      <c r="C1" s="61" t="s">
        <v>44</v>
      </c>
      <c r="D1" s="61" t="s">
        <v>21</v>
      </c>
      <c r="E1" s="61" t="s">
        <v>45</v>
      </c>
      <c r="F1" s="61" t="s">
        <v>47</v>
      </c>
      <c r="G1" s="62" t="s">
        <v>51</v>
      </c>
      <c r="H1" s="62" t="s">
        <v>27</v>
      </c>
      <c r="I1" s="62" t="s">
        <v>52</v>
      </c>
      <c r="J1" s="62" t="s">
        <v>53</v>
      </c>
      <c r="K1" s="63" t="s">
        <v>28</v>
      </c>
      <c r="L1" s="63" t="s">
        <v>29</v>
      </c>
      <c r="M1" s="62" t="s">
        <v>48</v>
      </c>
      <c r="N1" s="64" t="s">
        <v>49</v>
      </c>
      <c r="O1" s="65" t="s">
        <v>17</v>
      </c>
    </row>
    <row r="2" spans="1:15" x14ac:dyDescent="0.3">
      <c r="A2" s="22" t="s">
        <v>63</v>
      </c>
      <c r="B2" s="22" t="s">
        <v>76</v>
      </c>
      <c r="C2" s="22">
        <v>2</v>
      </c>
      <c r="D2" s="22" t="s">
        <v>70</v>
      </c>
      <c r="E2" s="22" t="s">
        <v>31</v>
      </c>
      <c r="F2" s="22" t="s">
        <v>59</v>
      </c>
      <c r="G2" s="68"/>
      <c r="H2" s="68"/>
      <c r="I2" s="68"/>
      <c r="J2" s="73"/>
      <c r="K2" s="69"/>
      <c r="L2" s="69"/>
      <c r="M2" s="68"/>
      <c r="N2" s="22" t="s">
        <v>59</v>
      </c>
      <c r="O2"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B1F322-95A9-4D99-9DFF-19482BA94E0F}">
  <ds:schemaRefs>
    <ds:schemaRef ds:uri="http://purl.org/dc/terms/"/>
    <ds:schemaRef ds:uri="http://schemas.microsoft.com/sharepoint/v3"/>
    <ds:schemaRef ds:uri="http://schemas.microsoft.com/office/2006/documentManagement/types"/>
    <ds:schemaRef ds:uri="http://purl.org/dc/dcmitype/"/>
    <ds:schemaRef ds:uri="8c2bc835-ac53-448c-935b-f5fd59800e50"/>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fe696bc0-f58e-456e-aaa2-0f1aac4ccff8"/>
    <ds:schemaRef ds:uri="eee9ca11-2005-4fec-8ec3-93aa9c794f12"/>
    <ds:schemaRef ds:uri="http://purl.org/dc/elements/1.1/"/>
  </ds:schemaRefs>
</ds:datastoreItem>
</file>

<file path=customXml/itemProps2.xml><?xml version="1.0" encoding="utf-8"?>
<ds:datastoreItem xmlns:ds="http://schemas.openxmlformats.org/officeDocument/2006/customXml" ds:itemID="{1CCCF393-7243-45C8-9FCA-D7A52DBF6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8AFB72-3046-4B43-B5C0-25DC3322C3F0}">
  <ds:schemaRefs>
    <ds:schemaRef ds:uri="http://schemas.microsoft.com/sharepoint/v3/contenttype/forms"/>
  </ds:schemaRefs>
</ds:datastoreItem>
</file>

<file path=docMetadata/LabelInfo.xml><?xml version="1.0" encoding="utf-8"?>
<clbl:labelList xmlns:clbl="http://schemas.microsoft.com/office/2020/mipLabelMetadata">
  <clbl:label id="{e9692091-66b8-45b5-9087-387cbcef98ca}" enabled="1" method="Privileged" siteId="{3230926a-71b7-4370-a137-197badc066a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Executive Summary</vt:lpstr>
      <vt:lpstr>Revision History</vt:lpstr>
      <vt:lpstr>Requests</vt:lpstr>
      <vt:lpstr>Constraints Summary</vt:lpstr>
      <vt:lpstr>Assigned Upgrade Costs</vt:lpstr>
      <vt:lpstr>Upgrade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Micah Runner</dc:creator>
  <cp:keywords/>
  <dc:description/>
  <cp:lastModifiedBy>Jason Rainwater</cp:lastModifiedBy>
  <cp:revision/>
  <dcterms:created xsi:type="dcterms:W3CDTF">2026-03-11T13:26:43Z</dcterms:created>
  <dcterms:modified xsi:type="dcterms:W3CDTF">2026-09-16T18:33:17Z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d72bec-4dec-461e-85eb-2fe4c9399506_Enabled">
    <vt:lpwstr>true</vt:lpwstr>
  </property>
  <property fmtid="{D5CDD505-2E9C-101B-9397-08002B2CF9AE}" pid="3" name="MSIP_Label_0ad72bec-4dec-461e-85eb-2fe4c9399506_SetDate">
    <vt:lpwstr>2026-04-07T21:22:59Z</vt:lpwstr>
  </property>
  <property fmtid="{D5CDD505-2E9C-101B-9397-08002B2CF9AE}" pid="4" name="MSIP_Label_0ad72bec-4dec-461e-85eb-2fe4c9399506_Method">
    <vt:lpwstr>Standard</vt:lpwstr>
  </property>
  <property fmtid="{D5CDD505-2E9C-101B-9397-08002B2CF9AE}" pid="5" name="MSIP_Label_0ad72bec-4dec-461e-85eb-2fe4c9399506_Name">
    <vt:lpwstr>Restricted</vt:lpwstr>
  </property>
  <property fmtid="{D5CDD505-2E9C-101B-9397-08002B2CF9AE}" pid="6" name="MSIP_Label_0ad72bec-4dec-461e-85eb-2fe4c9399506_SiteId">
    <vt:lpwstr>bd2ad3d7-9f57-418d-9a0b-9ff04b469f6d</vt:lpwstr>
  </property>
  <property fmtid="{D5CDD505-2E9C-101B-9397-08002B2CF9AE}" pid="7" name="MSIP_Label_0ad72bec-4dec-461e-85eb-2fe4c9399506_ActionId">
    <vt:lpwstr>6d9944df-888f-43b1-a348-b48c2e08a4ef</vt:lpwstr>
  </property>
  <property fmtid="{D5CDD505-2E9C-101B-9397-08002B2CF9AE}" pid="8" name="MSIP_Label_0ad72bec-4dec-461e-85eb-2fe4c9399506_ContentBits">
    <vt:lpwstr>0</vt:lpwstr>
  </property>
  <property fmtid="{D5CDD505-2E9C-101B-9397-08002B2CF9AE}" pid="9" name="MSIP_Label_0ad72bec-4dec-461e-85eb-2fe4c9399506_Tag">
    <vt:lpwstr>10, 3, 0, 1</vt:lpwstr>
  </property>
  <property fmtid="{D5CDD505-2E9C-101B-9397-08002B2CF9AE}" pid="10" name="ContentTypeId">
    <vt:lpwstr>0x010100AE02356BBB42CE4A94300FDF40A96172</vt:lpwstr>
  </property>
  <property fmtid="{D5CDD505-2E9C-101B-9397-08002B2CF9AE}" pid="11" name="MediaServiceImageTags">
    <vt:lpwstr/>
  </property>
</Properties>
</file>